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a06535441f349d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Guide" sheetId="1" r:id="R72516908bd134b08"/>
    <x:sheet xmlns:r="http://schemas.openxmlformats.org/officeDocument/2006/relationships" name="Template" sheetId="2" r:id="R0ad93176f7814b59"/>
    <x:sheet xmlns:r="http://schemas.openxmlformats.org/officeDocument/2006/relationships" name="Example" sheetId="3" r:id="Rc921e40cf43b4c63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1">
    <x:numFmt numFmtId="200" formatCode="0.000"/>
  </x:numFmts>
  <x:fonts count="6">
    <x:font>
      <x:sz val="11"/>
      <x:name val="Carlito"/>
    </x:font>
    <x:font>
      <x:b/>
      <x:sz val="15"/>
      <x:color rgb="FF173B2C"/>
      <x:name val="Arial"/>
    </x:font>
    <x:font>
      <x:sz val="11"/>
      <x:color rgb="FF253C2F"/>
      <x:name val="Arial"/>
    </x:font>
    <x:font>
      <x:sz val="11"/>
      <x:color rgb="FF52645A"/>
      <x:name val="Arial"/>
    </x:font>
    <x:font>
      <x:b/>
      <x:sz val="11"/>
      <x:color rgb="FFFFFFFF"/>
      <x:name val="Arial"/>
    </x:font>
    <x:font>
      <x:sz val="11"/>
      <x:color rgb="FF173B2C"/>
      <x:name val="Arial"/>
    </x:font>
  </x:fonts>
  <x:fills count="5">
    <x:fill>
      <x:patternFill patternType="none"/>
    </x:fill>
    <x:fill>
      <x:patternFill patternType="gray125"/>
    </x:fill>
    <x:fill>
      <x:patternFill patternType="solid">
        <x:fgColor rgb="FF173B2C"/>
      </x:patternFill>
    </x:fill>
    <x:fill>
      <x:patternFill patternType="solid">
        <x:fgColor rgb="FFFFF8DF"/>
      </x:patternFill>
    </x:fill>
    <x:fill>
      <x:patternFill patternType="solid">
        <x:fgColor rgb="FFEEF5EF"/>
      </x:patternFill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20">
    <x:xf numFmtId="0" fontId="0" fillId="0" borderId="0" xfId="0"/>
    <x:xf numFmtId="0" fontId="1" fillId="0" borderId="0" xfId="0" applyNumberFormat="1" applyFont="1" applyFill="1" applyBorder="1"/>
    <x:xf numFmtId="0" fontId="2" fillId="0" borderId="0" xfId="0" applyNumberFormat="1" applyFont="1" applyFill="1" applyBorder="1"/>
    <x:xf numFmtId="0" fontId="2" fillId="0" borderId="0" xfId="0" applyNumberFormat="1" applyFont="1" applyFill="1" applyBorder="1" applyAlignment="1">
      <x:alignment wrapText="1"/>
    </x:xf>
    <x:xf numFmtId="0" fontId="2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 wrapText="1"/>
    </x:xf>
    <x:xf numFmtId="0" fontId="3" fillId="0" borderId="0" xfId="0" applyNumberFormat="1" applyFont="1" applyFill="1" applyBorder="1"/>
    <x:xf numFmtId="0" fontId="0" fillId="2" borderId="0" xfId="0" applyNumberFormat="1" applyFont="1" applyFill="1" applyBorder="1"/>
    <x:xf numFmtId="0" fontId="4" fillId="2" borderId="0" xfId="0" applyNumberFormat="1" applyFont="1" applyFill="1" applyBorder="1"/>
    <x:xf numFmtId="0" fontId="4" fillId="2" borderId="0" xfId="0" applyNumberFormat="1" applyFont="1" applyFill="1" applyBorder="1" applyAlignment="1">
      <x:alignment wrapText="1"/>
    </x:xf>
    <x:xf numFmtId="0" fontId="4" fillId="2" borderId="0" xfId="0" applyNumberFormat="1" applyFont="1" applyFill="1" applyBorder="1" applyAlignment="1">
      <x:alignment horizontal="center" wrapText="1"/>
    </x:xf>
    <x:xf numFmtId="0" fontId="4" fillId="2" borderId="0" xfId="0" applyNumberFormat="1" applyFont="1" applyFill="1" applyBorder="1" applyAlignment="1">
      <x:alignment horizontal="center" vertical="center" wrapText="1"/>
    </x:xf>
    <x:xf numFmtId="0" fontId="0" fillId="3" borderId="0" xfId="0" applyNumberFormat="1" applyFont="1" applyFill="1" applyBorder="1"/>
    <x:xf numFmtId="0" fontId="2" fillId="3" borderId="0" xfId="0" applyNumberFormat="1" applyFont="1" applyFill="1" applyBorder="1"/>
    <x:xf numFmtId="0" fontId="2" fillId="3" borderId="0" xfId="0" applyNumberFormat="1" applyFont="1" applyFill="1" applyBorder="1" applyAlignment="1">
      <x:alignment wrapText="1"/>
    </x:xf>
    <x:xf numFmtId="0" fontId="2" fillId="3" borderId="0" xfId="0" applyNumberFormat="1" applyFont="1" applyFill="1" applyBorder="1" applyAlignment="1">
      <x:alignment vertical="top" wrapText="1"/>
    </x:xf>
    <x:xf numFmtId="0" fontId="2" fillId="4" borderId="0" xfId="0" applyNumberFormat="1" applyFont="1" applyFill="1" applyBorder="1" applyAlignment="1">
      <x:alignment vertical="top" wrapText="1"/>
    </x:xf>
    <x:xf numFmtId="200" fontId="2" fillId="3" borderId="0" xfId="0" applyNumberFormat="1" applyFont="1" applyFill="1" applyBorder="1" applyAlignment="1">
      <x:alignment vertical="top" wrapText="1"/>
    </x:xf>
    <x:xf numFmtId="0" fontId="5" fillId="0" borderId="0" xfId="0" applyNumberFormat="1" applyFont="1" applyFill="1" applyBorder="1"/>
    <x:xf numFmtId="0" fontId="5" fillId="0" borderId="0" xfId="0" applyNumberFormat="1" applyFont="1" applyFill="1" applyBorder="1" applyAlignment="1">
      <x:alignment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3d213c081b4462a" /><Relationship Type="http://schemas.openxmlformats.org/officeDocument/2006/relationships/theme" Target="/xl/theme/theme1.xml" Id="Rb403c7c828c64474" /><Relationship Type="http://schemas.openxmlformats.org/officeDocument/2006/relationships/sharedStrings" Target="/xl/sharedStrings.xml" Id="R2597a45fba354667" /><Relationship Type="http://schemas.openxmlformats.org/officeDocument/2006/relationships/worksheet" Target="/xl/worksheets/sheet1.xml" Id="R72516908bd134b08" /><Relationship Type="http://schemas.openxmlformats.org/officeDocument/2006/relationships/worksheet" Target="/xl/worksheets/sheet2.xml" Id="R0ad93176f7814b59" /><Relationship Type="http://schemas.openxmlformats.org/officeDocument/2006/relationships/worksheet" Target="/xl/worksheets/sheet3.xml" Id="Rc921e40cf43b4c63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Pr>
    <x:tabColor rgb="FF173B2C"/>
  </x:sheetPr>
  <x:sheetViews>
    <x:sheetView showGridLines="0" workbookViewId="0"/>
  </x:sheetViews>
  <x:sheetFormatPr defaultRowHeight="15"/>
  <x:cols>
    <x:col min="1" max="1" width="21" hidden="0" customWidth="1"/>
    <x:col min="2" max="2" width="105" hidden="0" customWidth="1"/>
  </x:cols>
  <x:sheetData>
    <x:row r="2">
      <x:c r="A2" s="1" t="str">
        <x:v>T04 | COA review</x:v>
      </x:c>
    </x:row>
    <x:row r="4" ht="38" customHeight="1">
      <x:c r="A4" s="4" t="str">
        <x:v>Purpose</x:v>
      </x:c>
      <x:c r="B4" s="5" t="str">
        <x:v>Expose missing conditions before a reviewer uses a report for an order decision.</x:v>
      </x:c>
    </x:row>
    <x:row r="5" ht="38" customHeight="1">
      <x:c r="A5" s="4"/>
      <x:c r="B5" s="5"/>
    </x:row>
    <x:row r="6" ht="64" customHeight="1">
      <x:c r="A6" s="4" t="n">
        <x:v>1</x:v>
      </x:c>
      <x:c r="B6" s="5" t="str">
        <x:v>Copy the report identifier, sample/lot, actual matrix and raw result exactly. Keep a qualifier such as ND or &lt;LOQ in its own field; never convert it to zero.</x:v>
      </x:c>
    </x:row>
    <x:row r="7" ht="64" customHeight="1">
      <x:c r="A7" s="4" t="n">
        <x:v>2</x:v>
      </x:c>
      <x:c r="B7" s="5" t="str">
        <x:v>Match units, residue components, sample portion/state, method, date and stated criterion. The criterion may be legal or contractual; identify which.</x:v>
      </x:c>
    </x:row>
    <x:row r="8" ht="64" customHeight="1">
      <x:c r="A8" s="4" t="n">
        <x:v>3</x:v>
      </x:c>
      <x:c r="B8" s="5" t="str">
        <x:v>The calculated note is only a numerical screen. It does not apply measurement uncertainty, rounding, legal enforcement rules, n/c/m/M or a release decision.</x:v>
      </x:c>
    </x:row>
    <x:row r="9" ht="64" customHeight="1">
      <x:c r="A9" s="4" t="n">
        <x:v>4</x:v>
      </x:c>
      <x:c r="B9" s="5" t="str">
        <x:v>Record the qualified reviewer, missing work and hold/release authority. Further testing cannot silently erase the original result.</x:v>
      </x:c>
    </x:row>
    <x:row r="10" ht="38" customHeight="1">
      <x:c r="A10" s="4"/>
      <x:c r="B10" s="5"/>
    </x:row>
    <x:row r="11" ht="38" customHeight="1">
      <x:c r="A11" s="4"/>
      <x:c r="B11" s="5"/>
    </x:row>
    <x:row r="12" ht="38" customHeight="1">
      <x:c r="A12" s="4" t="str">
        <x:v>Template</x:v>
      </x:c>
      <x:c r="B12" s="5" t="str">
        <x:v>Editable blank record. Add rows or copy the sheet for additional independent samples.</x:v>
      </x:c>
    </x:row>
    <x:row r="13" ht="38" customHeight="1">
      <x:c r="A13" s="4" t="str">
        <x:v>Example</x:v>
      </x:c>
      <x:c r="B13" s="5" t="str">
        <x:v>FICTIONAL WORKED EXAMPLE. No actual customer, production, laboratory or release result.</x:v>
      </x:c>
    </x:row>
    <x:row r="14" ht="38" customHeight="1">
      <x:c r="A14" s="4"/>
      <x:c r="B14" s="5"/>
    </x:row>
    <x:row r="15" ht="38" customHeight="1">
      <x:c r="A15" s="4"/>
      <x:c r="B15" s="5"/>
    </x:row>
    <x:row r="16" ht="38" customHeight="1">
      <x:c r="A16" s="4"/>
      <x:c r="B16" s="5"/>
    </x:row>
    <x:row r="17" ht="38" customHeight="1">
      <x:c r="A17" s="4"/>
      <x:c r="B17" s="5"/>
    </x:row>
    <x:row r="18" ht="38" customHeight="1">
      <x:c r="A18" s="4"/>
      <x:c r="B18" s="5"/>
    </x:row>
    <x:row r="19" ht="56" customHeight="1">
      <x:c r="A19" s="4" t="str">
        <x:v>Record version</x:v>
      </x:c>
      <x:c r="B19" s="5" t="str">
        <x:v>2026-10-19</x:v>
      </x:c>
    </x:row>
    <x:row r="20" ht="56" customHeight="1">
      <x:c r="A20" s="4" t="str">
        <x:v>Sources</x:v>
      </x:c>
      <x:c r="B20" s="5" t="str">
        <x:v>https://www.greenland-food.com/frozen-produce-knowledge-center#product-methods | https://www.greenland-food.com/frozen-food-import-compliance</x:v>
      </x:c>
    </x:row>
  </x:sheetData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Pr>
    <x:tabColor rgb="FFE6BD4F"/>
  </x:sheetPr>
  <x:sheetViews>
    <x:sheetView showGridLines="0" workbookViewId="0">
      <x:pane xSplit="1" ySplit="7" topLeftCell="B8" activePane="bottomRight" state="frozen"/>
    </x:sheetView>
  </x:sheetViews>
  <x:sheetFormatPr defaultRowHeight="15"/>
  <x:cols>
    <x:col min="1" max="1" width="18" hidden="0" customWidth="1"/>
    <x:col min="2" max="2" width="21" hidden="0" customWidth="1"/>
    <x:col min="3" max="3" width="20" hidden="0" customWidth="1"/>
    <x:col min="4" max="4" width="17" hidden="0" customWidth="1"/>
    <x:col min="5" max="5" width="17" hidden="0" customWidth="1"/>
    <x:col min="6" max="6" width="17" hidden="0" customWidth="1"/>
    <x:col min="7" max="7" width="19" hidden="0" customWidth="1"/>
    <x:col min="8" max="8" width="27" hidden="0" customWidth="1"/>
    <x:col min="9" max="9" width="22" hidden="0" customWidth="1"/>
    <x:col min="10" max="10" width="18" hidden="0" customWidth="1"/>
    <x:col min="11" max="11" width="19" hidden="0" customWidth="1"/>
  </x:cols>
  <x:sheetData>
    <x:row r="2">
      <x:c r="A2" s="1" t="str">
        <x:v>T04 | COA review</x:v>
      </x:c>
    </x:row>
    <x:row r="4">
      <x:c r="A4" s="6" t="str">
        <x:v>Enter actual order records. Yellow cells are editable; calculated columns are pale green.</x:v>
      </x:c>
    </x:row>
    <x:row r="5" ht="38" customHeight="1">
      <x:c r="A5" s="19" t="str">
        <x:v>First numeric screen</x:v>
      </x:c>
      <x:c r="B5" s="19" t="n">
        <x:f>K8</x:f>
        <x:v>0</x:v>
      </x:c>
      <x:c r="C5" s="19"/>
      <x:c r="D5" s="19"/>
      <x:c r="E5" s="19"/>
    </x:row>
    <x:row r="7" ht="46" customHeight="1">
      <x:c r="A7" s="11" t="str">
        <x:v>Report / sample</x:v>
      </x:c>
      <x:c r="B7" s="11" t="str">
        <x:v>Analyte / organism</x:v>
      </x:c>
      <x:c r="C7" s="11" t="str">
        <x:v>Raw reported text</x:v>
      </x:c>
      <x:c r="D7" s="11" t="str">
        <x:v>Numeric value</x:v>
      </x:c>
      <x:c r="E7" s="11" t="str">
        <x:v>Qualifier</x:v>
      </x:c>
      <x:c r="F7" s="11" t="str">
        <x:v>Unit</x:v>
      </x:c>
      <x:c r="G7" s="11" t="str">
        <x:v>Stated criterion</x:v>
      </x:c>
      <x:c r="H7" s="11" t="str">
        <x:v>Criterion source / scope</x:v>
      </x:c>
      <x:c r="I7" s="11" t="str">
        <x:v>Method / components</x:v>
      </x:c>
      <x:c r="J7" s="11" t="str">
        <x:v>Reviewer action</x:v>
      </x:c>
      <x:c r="K7" s="11" t="str">
        <x:v>Numerical screen</x:v>
      </x:c>
    </x:row>
    <x:row r="8" ht="64" customHeight="1">
      <x:c r="A8" s="15"/>
      <x:c r="B8" s="15"/>
      <x:c r="C8" s="15"/>
      <x:c r="D8" s="17"/>
      <x:c r="E8" s="15"/>
      <x:c r="F8" s="15"/>
      <x:c r="G8" s="17"/>
      <x:c r="H8" s="17"/>
      <x:c r="I8" s="15"/>
      <x:c r="J8" s="15"/>
      <x:c r="K8" s="16" t="str">
        <x:f>IF(A8="","",IF(E8&lt;&gt;"=","qualifier review",IF(AND(ISNUMBER(D8),ISNUMBER(G8)),IF(D8&gt;G8,"above stated number: review","at/below number: review scope"),"missing numeric input")))</x:f>
      </x:c>
    </x:row>
    <x:row r="9" ht="64" customHeight="1">
      <x:c r="A9" s="15"/>
      <x:c r="B9" s="15"/>
      <x:c r="C9" s="15"/>
      <x:c r="D9" s="17"/>
      <x:c r="E9" s="15"/>
      <x:c r="F9" s="15"/>
      <x:c r="G9" s="17"/>
      <x:c r="H9" s="17"/>
      <x:c r="I9" s="15"/>
      <x:c r="J9" s="15"/>
      <x:c r="K9" s="16" t="str">
        <x:f>IF(A9="","",IF(E9&lt;&gt;"=","qualifier review",IF(AND(ISNUMBER(D9),ISNUMBER(G9)),IF(D9&gt;G9,"above stated number: review","at/below number: review scope"),"missing numeric input")))</x:f>
      </x:c>
    </x:row>
    <x:row r="10" ht="64" customHeight="1">
      <x:c r="A10" s="15"/>
      <x:c r="B10" s="15"/>
      <x:c r="C10" s="15"/>
      <x:c r="D10" s="17"/>
      <x:c r="E10" s="15"/>
      <x:c r="F10" s="15"/>
      <x:c r="G10" s="17"/>
      <x:c r="H10" s="17"/>
      <x:c r="I10" s="15"/>
      <x:c r="J10" s="15"/>
      <x:c r="K10" s="16" t="str">
        <x:f>IF(A10="","",IF(E10&lt;&gt;"=","qualifier review",IF(AND(ISNUMBER(D10),ISNUMBER(G10)),IF(D10&gt;G10,"above stated number: review","at/below number: review scope"),"missing numeric input")))</x:f>
      </x:c>
    </x:row>
    <x:row r="11" ht="64" customHeight="1">
      <x:c r="A11" s="15"/>
      <x:c r="B11" s="15"/>
      <x:c r="C11" s="15"/>
      <x:c r="D11" s="17"/>
      <x:c r="E11" s="15"/>
      <x:c r="F11" s="15"/>
      <x:c r="G11" s="17"/>
      <x:c r="H11" s="17"/>
      <x:c r="I11" s="15"/>
      <x:c r="J11" s="15"/>
      <x:c r="K11" s="16" t="str">
        <x:f>IF(A11="","",IF(E11&lt;&gt;"=","qualifier review",IF(AND(ISNUMBER(D11),ISNUMBER(G11)),IF(D11&gt;G11,"above stated number: review","at/below number: review scope"),"missing numeric input")))</x:f>
      </x:c>
    </x:row>
    <x:row r="12" ht="64" customHeight="1">
      <x:c r="A12" s="15"/>
      <x:c r="B12" s="15"/>
      <x:c r="C12" s="15"/>
      <x:c r="D12" s="17"/>
      <x:c r="E12" s="15"/>
      <x:c r="F12" s="15"/>
      <x:c r="G12" s="17"/>
      <x:c r="H12" s="17"/>
      <x:c r="I12" s="15"/>
      <x:c r="J12" s="15"/>
      <x:c r="K12" s="16" t="str">
        <x:f>IF(A12="","",IF(E12&lt;&gt;"=","qualifier review",IF(AND(ISNUMBER(D12),ISNUMBER(G12)),IF(D12&gt;G12,"above stated number: review","at/below number: review scope"),"missing numeric input")))</x:f>
      </x:c>
    </x:row>
    <x:row r="13" ht="64" customHeight="1">
      <x:c r="A13" s="15"/>
      <x:c r="B13" s="15"/>
      <x:c r="C13" s="15"/>
      <x:c r="D13" s="17"/>
      <x:c r="E13" s="15"/>
      <x:c r="F13" s="15"/>
      <x:c r="G13" s="17"/>
      <x:c r="H13" s="17"/>
      <x:c r="I13" s="15"/>
      <x:c r="J13" s="15"/>
      <x:c r="K13" s="16" t="str">
        <x:f>IF(A13="","",IF(E13&lt;&gt;"=","qualifier review",IF(AND(ISNUMBER(D13),ISNUMBER(G13)),IF(D13&gt;G13,"above stated number: review","at/below number: review scope"),"missing numeric input")))</x:f>
      </x:c>
    </x:row>
    <x:row r="14" ht="64" customHeight="1">
      <x:c r="A14" s="15"/>
      <x:c r="B14" s="15"/>
      <x:c r="C14" s="15"/>
      <x:c r="D14" s="17"/>
      <x:c r="E14" s="15"/>
      <x:c r="F14" s="15"/>
      <x:c r="G14" s="17"/>
      <x:c r="H14" s="17"/>
      <x:c r="I14" s="15"/>
      <x:c r="J14" s="15"/>
      <x:c r="K14" s="16" t="str">
        <x:f>IF(A14="","",IF(E14&lt;&gt;"=","qualifier review",IF(AND(ISNUMBER(D14),ISNUMBER(G14)),IF(D14&gt;G14,"above stated number: review","at/below number: review scope"),"missing numeric input")))</x:f>
      </x:c>
    </x:row>
    <x:row r="15" ht="64" customHeight="1">
      <x:c r="A15" s="15"/>
      <x:c r="B15" s="15"/>
      <x:c r="C15" s="15"/>
      <x:c r="D15" s="17"/>
      <x:c r="E15" s="15"/>
      <x:c r="F15" s="15"/>
      <x:c r="G15" s="17"/>
      <x:c r="H15" s="17"/>
      <x:c r="I15" s="15"/>
      <x:c r="J15" s="15"/>
      <x:c r="K15" s="16" t="str">
        <x:f>IF(A15="","",IF(E15&lt;&gt;"=","qualifier review",IF(AND(ISNUMBER(D15),ISNUMBER(G15)),IF(D15&gt;G15,"above stated number: review","at/below number: review scope"),"missing numeric input")))</x:f>
      </x:c>
    </x:row>
    <x:row r="16" ht="64" customHeight="1">
      <x:c r="A16" s="15"/>
      <x:c r="B16" s="15"/>
      <x:c r="C16" s="15"/>
      <x:c r="D16" s="17"/>
      <x:c r="E16" s="15"/>
      <x:c r="F16" s="15"/>
      <x:c r="G16" s="17"/>
      <x:c r="H16" s="17"/>
      <x:c r="I16" s="15"/>
      <x:c r="J16" s="15"/>
      <x:c r="K16" s="16" t="str">
        <x:f>IF(A16="","",IF(E16&lt;&gt;"=","qualifier review",IF(AND(ISNUMBER(D16),ISNUMBER(G16)),IF(D16&gt;G16,"above stated number: review","at/below number: review scope"),"missing numeric input")))</x:f>
      </x:c>
    </x:row>
    <x:row r="17" ht="64" customHeight="1">
      <x:c r="A17" s="15"/>
      <x:c r="B17" s="15"/>
      <x:c r="C17" s="15"/>
      <x:c r="D17" s="17"/>
      <x:c r="E17" s="15"/>
      <x:c r="F17" s="15"/>
      <x:c r="G17" s="17"/>
      <x:c r="H17" s="17"/>
      <x:c r="I17" s="15"/>
      <x:c r="J17" s="15"/>
      <x:c r="K17" s="16" t="str">
        <x:f>IF(A17="","",IF(E17&lt;&gt;"=","qualifier review",IF(AND(ISNUMBER(D17),ISNUMBER(G17)),IF(D17&gt;G17,"above stated number: review","at/below number: review scope"),"missing numeric input")))</x:f>
      </x:c>
    </x:row>
  </x:sheetData>
  <x:pageMargins left="0.7" right="0.7" top="0.75" bottom="0.75" header="0.3" footer="0.3"/>
</x:worksheet>
</file>

<file path=xl/worksheets/sheet3.xml><?xml version="1.0" encoding="utf-8"?>
<x:worksheet xmlns:x="http://schemas.openxmlformats.org/spreadsheetml/2006/main">
  <x:sheetPr>
    <x:tabColor rgb="FF739783"/>
  </x:sheetPr>
  <x:sheetViews>
    <x:sheetView showGridLines="0" workbookViewId="0">
      <x:pane xSplit="1" ySplit="7" topLeftCell="B8" activePane="bottomRight" state="frozen"/>
    </x:sheetView>
  </x:sheetViews>
  <x:sheetFormatPr defaultRowHeight="15"/>
  <x:cols>
    <x:col min="1" max="1" width="18" hidden="0" customWidth="1"/>
    <x:col min="2" max="2" width="21" hidden="0" customWidth="1"/>
    <x:col min="3" max="3" width="20" hidden="0" customWidth="1"/>
    <x:col min="4" max="4" width="17" hidden="0" customWidth="1"/>
    <x:col min="5" max="5" width="17" hidden="0" customWidth="1"/>
    <x:col min="6" max="6" width="17" hidden="0" customWidth="1"/>
    <x:col min="7" max="7" width="19" hidden="0" customWidth="1"/>
    <x:col min="8" max="8" width="27" hidden="0" customWidth="1"/>
    <x:col min="9" max="9" width="22" hidden="0" customWidth="1"/>
    <x:col min="10" max="10" width="18" hidden="0" customWidth="1"/>
    <x:col min="11" max="11" width="19" hidden="0" customWidth="1"/>
  </x:cols>
  <x:sheetData>
    <x:row r="2">
      <x:c r="A2" s="1" t="str">
        <x:v>T04 | COA review</x:v>
      </x:c>
    </x:row>
    <x:row r="4">
      <x:c r="A4" s="6" t="str">
        <x:v>FICTIONAL EXAMPLE — replace with actual records before use.</x:v>
      </x:c>
    </x:row>
    <x:row r="5" ht="38" customHeight="1">
      <x:c r="A5" s="19" t="str">
        <x:v>First numeric screen</x:v>
      </x:c>
      <x:c r="B5" s="19" t="str">
        <x:f>K8</x:f>
        <x:v>above stated number: review</x:v>
      </x:c>
      <x:c r="C5" s="19"/>
      <x:c r="D5" s="19"/>
      <x:c r="E5" s="19"/>
    </x:row>
    <x:row r="7" ht="46" customHeight="1">
      <x:c r="A7" s="11" t="str">
        <x:v>Report / sample</x:v>
      </x:c>
      <x:c r="B7" s="11" t="str">
        <x:v>Analyte / organism</x:v>
      </x:c>
      <x:c r="C7" s="11" t="str">
        <x:v>Raw reported text</x:v>
      </x:c>
      <x:c r="D7" s="11" t="str">
        <x:v>Numeric value</x:v>
      </x:c>
      <x:c r="E7" s="11" t="str">
        <x:v>Qualifier</x:v>
      </x:c>
      <x:c r="F7" s="11" t="str">
        <x:v>Unit</x:v>
      </x:c>
      <x:c r="G7" s="11" t="str">
        <x:v>Stated criterion</x:v>
      </x:c>
      <x:c r="H7" s="11" t="str">
        <x:v>Criterion source / scope</x:v>
      </x:c>
      <x:c r="I7" s="11" t="str">
        <x:v>Method / components</x:v>
      </x:c>
      <x:c r="J7" s="11" t="str">
        <x:v>Reviewer action</x:v>
      </x:c>
      <x:c r="K7" s="11" t="str">
        <x:v>Numerical screen</x:v>
      </x:c>
    </x:row>
    <x:row r="8" ht="64" customHeight="1">
      <x:c r="A8" s="15" t="str">
        <x:v>FICTIONAL-COA-1</x:v>
      </x:c>
      <x:c r="B8" s="15" t="str">
        <x:v>Fictional analyte X</x:v>
      </x:c>
      <x:c r="C8" s="15" t="str">
        <x:v>0.012</x:v>
      </x:c>
      <x:c r="D8" s="17" t="n">
        <x:v>0.012</x:v>
      </x:c>
      <x:c r="E8" s="15" t="str">
        <x:v>=</x:v>
      </x:c>
      <x:c r="F8" s="15" t="str">
        <x:v>mg/kg</x:v>
      </x:c>
      <x:c r="G8" s="17" t="n">
        <x:v>0.01</x:v>
      </x:c>
      <x:c r="H8" s="17" t="str">
        <x:v>Fictional order criterion; not law</x:v>
      </x:c>
      <x:c r="I8" s="15" t="str">
        <x:v>Exact components and method to verify</x:v>
      </x:c>
      <x:c r="J8" s="15" t="str">
        <x:v>QA: review uncertainty and applicability</x:v>
      </x:c>
      <x:c r="K8" s="16" t="str">
        <x:f>IF(A8="","",IF(E8&lt;&gt;"=","qualifier review",IF(AND(ISNUMBER(D8),ISNUMBER(G8)),IF(D8&gt;G8,"above stated number: review","at/below number: review scope"),"missing numeric input")))</x:f>
        <x:v>above stated number: review</x:v>
      </x:c>
    </x:row>
    <x:row r="9" ht="64" customHeight="1">
      <x:c r="A9" s="15" t="str">
        <x:v>FICTIONAL-COA-2</x:v>
      </x:c>
      <x:c r="B9" s="15" t="str">
        <x:v>Fictional analyte Y</x:v>
      </x:c>
      <x:c r="C9" s="15" t="str">
        <x:v>&lt;0.010</x:v>
      </x:c>
      <x:c r="D9" s="17"/>
      <x:c r="E9" s="15" t="str">
        <x:v>&lt;LOQ</x:v>
      </x:c>
      <x:c r="F9" s="15" t="str">
        <x:v>mg/kg</x:v>
      </x:c>
      <x:c r="G9" s="17" t="n">
        <x:v>0.01</x:v>
      </x:c>
      <x:c r="H9" s="17" t="str">
        <x:v>Fictional order criterion; not law</x:v>
      </x:c>
      <x:c r="I9" s="15" t="str">
        <x:v>LOQ and components to verify</x:v>
      </x:c>
      <x:c r="J9" s="15" t="str">
        <x:v>QA: do not substitute zero</x:v>
      </x:c>
      <x:c r="K9" s="16" t="str">
        <x:f>IF(A9="","",IF(E9&lt;&gt;"=","qualifier review",IF(AND(ISNUMBER(D9),ISNUMBER(G9)),IF(D9&gt;G9,"above stated number: review","at/below number: review scope"),"missing numeric input")))</x:f>
        <x:v>qualifier review</x:v>
      </x:c>
    </x:row>
    <x:row r="10" ht="64" customHeight="1">
      <x:c r="A10" s="15"/>
      <x:c r="B10" s="15"/>
      <x:c r="C10" s="15"/>
      <x:c r="D10" s="17"/>
      <x:c r="E10" s="15"/>
      <x:c r="F10" s="15"/>
      <x:c r="G10" s="17"/>
      <x:c r="H10" s="17"/>
      <x:c r="I10" s="15"/>
      <x:c r="J10" s="15"/>
      <x:c r="K10" s="16" t="str">
        <x:f>IF(A10="","",IF(E10&lt;&gt;"=","qualifier review",IF(AND(ISNUMBER(D10),ISNUMBER(G10)),IF(D10&gt;G10,"above stated number: review","at/below number: review scope"),"missing numeric input")))</x:f>
      </x:c>
    </x:row>
    <x:row r="11" ht="64" customHeight="1">
      <x:c r="A11" s="15"/>
      <x:c r="B11" s="15"/>
      <x:c r="C11" s="15"/>
      <x:c r="D11" s="17"/>
      <x:c r="E11" s="15"/>
      <x:c r="F11" s="15"/>
      <x:c r="G11" s="17"/>
      <x:c r="H11" s="17"/>
      <x:c r="I11" s="15"/>
      <x:c r="J11" s="15"/>
      <x:c r="K11" s="16" t="str">
        <x:f>IF(A11="","",IF(E11&lt;&gt;"=","qualifier review",IF(AND(ISNUMBER(D11),ISNUMBER(G11)),IF(D11&gt;G11,"above stated number: review","at/below number: review scope"),"missing numeric input")))</x:f>
      </x:c>
    </x:row>
    <x:row r="12" ht="64" customHeight="1">
      <x:c r="A12" s="15"/>
      <x:c r="B12" s="15"/>
      <x:c r="C12" s="15"/>
      <x:c r="D12" s="17"/>
      <x:c r="E12" s="15"/>
      <x:c r="F12" s="15"/>
      <x:c r="G12" s="17"/>
      <x:c r="H12" s="17"/>
      <x:c r="I12" s="15"/>
      <x:c r="J12" s="15"/>
      <x:c r="K12" s="16" t="str">
        <x:f>IF(A12="","",IF(E12&lt;&gt;"=","qualifier review",IF(AND(ISNUMBER(D12),ISNUMBER(G12)),IF(D12&gt;G12,"above stated number: review","at/below number: review scope"),"missing numeric input")))</x:f>
      </x:c>
    </x:row>
    <x:row r="13" ht="64" customHeight="1">
      <x:c r="A13" s="15"/>
      <x:c r="B13" s="15"/>
      <x:c r="C13" s="15"/>
      <x:c r="D13" s="17"/>
      <x:c r="E13" s="15"/>
      <x:c r="F13" s="15"/>
      <x:c r="G13" s="17"/>
      <x:c r="H13" s="17"/>
      <x:c r="I13" s="15"/>
      <x:c r="J13" s="15"/>
      <x:c r="K13" s="16" t="str">
        <x:f>IF(A13="","",IF(E13&lt;&gt;"=","qualifier review",IF(AND(ISNUMBER(D13),ISNUMBER(G13)),IF(D13&gt;G13,"above stated number: review","at/below number: review scope"),"missing numeric input")))</x:f>
      </x:c>
    </x:row>
    <x:row r="14" ht="64" customHeight="1">
      <x:c r="A14" s="15"/>
      <x:c r="B14" s="15"/>
      <x:c r="C14" s="15"/>
      <x:c r="D14" s="17"/>
      <x:c r="E14" s="15"/>
      <x:c r="F14" s="15"/>
      <x:c r="G14" s="17"/>
      <x:c r="H14" s="17"/>
      <x:c r="I14" s="15"/>
      <x:c r="J14" s="15"/>
      <x:c r="K14" s="16" t="str">
        <x:f>IF(A14="","",IF(E14&lt;&gt;"=","qualifier review",IF(AND(ISNUMBER(D14),ISNUMBER(G14)),IF(D14&gt;G14,"above stated number: review","at/below number: review scope"),"missing numeric input")))</x:f>
      </x:c>
    </x:row>
    <x:row r="15" ht="64" customHeight="1">
      <x:c r="A15" s="15"/>
      <x:c r="B15" s="15"/>
      <x:c r="C15" s="15"/>
      <x:c r="D15" s="17"/>
      <x:c r="E15" s="15"/>
      <x:c r="F15" s="15"/>
      <x:c r="G15" s="17"/>
      <x:c r="H15" s="17"/>
      <x:c r="I15" s="15"/>
      <x:c r="J15" s="15"/>
      <x:c r="K15" s="16" t="str">
        <x:f>IF(A15="","",IF(E15&lt;&gt;"=","qualifier review",IF(AND(ISNUMBER(D15),ISNUMBER(G15)),IF(D15&gt;G15,"above stated number: review","at/below number: review scope"),"missing numeric input")))</x:f>
      </x:c>
    </x:row>
    <x:row r="16" ht="64" customHeight="1">
      <x:c r="A16" s="15"/>
      <x:c r="B16" s="15"/>
      <x:c r="C16" s="15"/>
      <x:c r="D16" s="17"/>
      <x:c r="E16" s="15"/>
      <x:c r="F16" s="15"/>
      <x:c r="G16" s="17"/>
      <x:c r="H16" s="17"/>
      <x:c r="I16" s="15"/>
      <x:c r="J16" s="15"/>
      <x:c r="K16" s="16" t="str">
        <x:f>IF(A16="","",IF(E16&lt;&gt;"=","qualifier review",IF(AND(ISNUMBER(D16),ISNUMBER(G16)),IF(D16&gt;G16,"above stated number: review","at/below number: review scope"),"missing numeric input")))</x:f>
      </x:c>
    </x:row>
    <x:row r="17" ht="64" customHeight="1">
      <x:c r="A17" s="15"/>
      <x:c r="B17" s="15"/>
      <x:c r="C17" s="15"/>
      <x:c r="D17" s="17"/>
      <x:c r="E17" s="15"/>
      <x:c r="F17" s="15"/>
      <x:c r="G17" s="17"/>
      <x:c r="H17" s="17"/>
      <x:c r="I17" s="15"/>
      <x:c r="J17" s="15"/>
      <x:c r="K17" s="16" t="str">
        <x:f>IF(A17="","",IF(E17&lt;&gt;"=","qualifier review",IF(AND(ISNUMBER(D17),ISNUMBER(G17)),IF(D17&gt;G17,"above stated number: review","at/below number: review scope"),"missing numeric input")))</x:f>
      </x:c>
    </x:row>
  </x:sheetData>
  <x:pageMargins left="0.7" right="0.7" top="0.75" bottom="0.75" header="0.3" footer="0.3"/>
</x:worksheet>
</file>